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<sst xmlns="http://schemas.openxmlformats.org/spreadsheetml/2006/main" count="29" uniqueCount="17">
  <si>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№         п/п</t>
  </si>
  <si>
    <t>Наименование показателя</t>
  </si>
  <si>
    <t>Уд. Вес, %</t>
  </si>
  <si>
    <t>Расходы, всего</t>
  </si>
  <si>
    <t>Затраты на оплату труда</t>
  </si>
  <si>
    <t>Отчисления на социальные нужды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</si>
  <si>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</si>
  <si>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</si>
  <si>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</si>
  <si>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 xml:space="preserve">Аренда и услуги сторонних предприятий и организаций </t>
  </si>
  <si>
    <t>Прочие производственные расходы</t>
  </si>
  <si>
    <t>Общехозяйственные расходы</t>
  </si>
  <si>
    <t xml:space="preserve">Структура расходов на содержание инфраструктуры по статьям затрат </t>
  </si>
  <si>
    <t>ОАО"ХАБАРОВСКИЙ АЭРОПОРТ" за январь-март 2009 г.</t>
  </si>
  <si>
    <t>Структура расходов на содержание инфраструктуры по статьям затрат</t>
  </si>
  <si>
    <t xml:space="preserve"> ОАО"ХАБАРОВСКИЙ АЭРОПОРТ" за январь-март 2010г.</t>
  </si>
  <si>
    <t>Приложение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</si>
</sst>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0" fontId="45" fillId="0" borderId="10" xfId="0" applyNumberFormat="1" applyFont="1" applyBorder="1" applyAlignment="1">
      <alignment horizontal="center"/>
    </xf>
    <xf numFmtId="1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34"/>
          <c:w val="0.51175"/>
          <c:h val="0.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Лист2!$E$44:$E$51</c:f>
              <c:strCache/>
            </c:strRef>
          </c:cat>
          <c:val>
            <c:numRef>
              <c:f>Лист2!$F$44:$F$51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75"/>
          <c:y val="0.34"/>
          <c:w val="0.526"/>
          <c:h val="0.51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Лист2!$E$7:$E$14</c:f>
              <c:strCache/>
            </c:strRef>
          </c:cat>
          <c:val>
            <c:numRef>
              <c:f>Лист2!$F$7:$F$14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Лист2!$E$7:$E$14</c:f>
              <c:strCache/>
            </c:strRef>
          </c:cat>
          <c:val>
            <c:numRef>
              <c:f>Лист2!$B$2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0.04275</cdr:x>
      <cdr:y>-0.00075</cdr:y>
    </cdr:from>
    <cdr:to>
      <cdr:x>1</cdr:x>
      <cdr:y>0.14075</cdr:y>
    </cdr:to>
    <cdr:sp>
      <cdr:nvSpPr>
        <cdr:cNvPr id="7" name="TextBox 7"/>
        <cdr:cNvSpPr txBox="1">
          <a:spLocks noChangeArrowheads="1"/>
        </cdr:cNvSpPr>
      </cdr:nvSpPr>
      <cdr:spPr>
        <a:xfrm>
          <a:off x="314325" y="0"/>
          <a:ext cx="71342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Структура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расходов  на содержание объектов инфраструктуры ОАО "ХАБАРОВСКИЙ АЭРОПОРТ"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за январь-март 2010г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-0.0065</cdr:y>
    </cdr:from>
    <cdr:to>
      <cdr:x>1</cdr:x>
      <cdr:y>0.15225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-19049"/>
          <a:ext cx="72294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Структура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расходов на содержание объектов инфраструктуры  ОАО "ХАБАРОВСКИЙ АЭРОПОРТ"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за январь-март 2009г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0.13825</cdr:x>
      <cdr:y>0.0255</cdr:y>
    </cdr:from>
    <cdr:to>
      <cdr:x>0.88725</cdr:x>
      <cdr:y>0.12875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990600" y="85725"/>
          <a:ext cx="5410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0.0395</cdr:y>
    </cdr:from>
    <cdr:to>
      <cdr:x>1</cdr:x>
      <cdr:y>0.15925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142875"/>
          <a:ext cx="7286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9525</xdr:rowOff>
    </xdr:from>
    <xdr:to>
      <xdr:col>10</xdr:col>
      <xdr:colOff>28575</xdr:colOff>
      <xdr:row>71</xdr:row>
      <xdr:rowOff>85725</xdr:rowOff>
    </xdr:to>
    <xdr:graphicFrame>
      <xdr:nvGraphicFramePr>
        <xdr:cNvPr id="1" name="Диаграмма 1"/>
        <xdr:cNvGraphicFramePr/>
      </xdr:nvGraphicFramePr>
      <xdr:xfrm>
        <a:off x="257175" y="11134725"/>
        <a:ext cx="73914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14</xdr:row>
      <xdr:rowOff>142875</xdr:rowOff>
    </xdr:from>
    <xdr:to>
      <xdr:col>9</xdr:col>
      <xdr:colOff>495300</xdr:colOff>
      <xdr:row>33</xdr:row>
      <xdr:rowOff>171450</xdr:rowOff>
    </xdr:to>
    <xdr:graphicFrame>
      <xdr:nvGraphicFramePr>
        <xdr:cNvPr id="2" name="Диаграмма 2"/>
        <xdr:cNvGraphicFramePr/>
      </xdr:nvGraphicFramePr>
      <xdr:xfrm>
        <a:off x="285750" y="3438525"/>
        <a:ext cx="72199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3" max="3" width="9.140625" style="0" customWidth="1"/>
    <col min="4" max="4" width="4.57421875" style="0" customWidth="1"/>
    <col min="5" max="5" width="41.57421875" style="0" customWidth="1"/>
    <col min="6" max="6" width="13.28125" style="0" bestFit="1" customWidth="1"/>
    <col min="7" max="7" width="17.140625" style="0" hidden="1" customWidth="1"/>
    <col min="8" max="8" width="9.140625" style="0" customWidth="1"/>
  </cols>
  <sheetData>
    <row r="1" ht="15.75">
      <c r="A1" s="3" t="s">
        <v>16</v>
      </c>
    </row>
    <row r="2" spans="2:13" ht="18.75">
      <c r="B2" s="1" t="s">
        <v>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8.75">
      <c r="B3" s="20" t="s">
        <v>13</v>
      </c>
      <c r="C3" s="20"/>
      <c r="D3" s="20"/>
      <c r="E3" s="20"/>
      <c r="F3" s="20"/>
      <c r="G3" s="20"/>
      <c r="H3" s="20"/>
      <c r="I3" s="20"/>
      <c r="J3" s="2"/>
      <c r="K3" s="2"/>
      <c r="L3" s="2"/>
      <c r="M3" s="2"/>
    </row>
    <row r="4" spans="2:13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5.75">
      <c r="B5" s="3"/>
      <c r="C5" s="3"/>
      <c r="D5" s="18" t="s">
        <v>0</v>
      </c>
      <c r="E5" s="4" t="s">
        <v>1</v>
      </c>
      <c r="F5" s="4" t="s">
        <v>2</v>
      </c>
      <c r="G5" s="3"/>
      <c r="H5" s="3"/>
      <c r="I5" s="3"/>
      <c r="J5" s="3"/>
      <c r="K5" s="3"/>
      <c r="L5" s="3"/>
      <c r="M5" s="3"/>
    </row>
    <row r="6" spans="2:13" ht="15.75">
      <c r="B6" s="3"/>
      <c r="C6" s="3"/>
      <c r="D6" s="19"/>
      <c r="E6" s="5" t="s">
        <v>3</v>
      </c>
      <c r="F6" s="6">
        <f>F7+F8+F10+F9+F11+F12+F13+F14</f>
        <v>1</v>
      </c>
      <c r="G6" s="7">
        <f>G7+G8+G9+G10+G11+G12+G13+G14</f>
        <v>229531.56662</v>
      </c>
      <c r="H6" s="3"/>
      <c r="I6" s="3"/>
      <c r="J6" s="3"/>
      <c r="K6" s="3"/>
      <c r="L6" s="3"/>
      <c r="M6" s="3"/>
    </row>
    <row r="7" spans="2:13" ht="15.75">
      <c r="B7" s="3"/>
      <c r="C7" s="3"/>
      <c r="D7" s="8">
        <v>1</v>
      </c>
      <c r="E7" s="5" t="s">
        <v>4</v>
      </c>
      <c r="F7" s="9">
        <f>G7/G6</f>
        <v>0.43878421479490015</v>
      </c>
      <c r="G7" s="7">
        <v>100714.82823000001</v>
      </c>
      <c r="H7" s="3"/>
      <c r="I7" s="3"/>
      <c r="J7" s="3"/>
      <c r="K7" s="3"/>
      <c r="L7" s="3"/>
      <c r="M7" s="3"/>
    </row>
    <row r="8" spans="2:13" ht="15.75">
      <c r="B8" s="3"/>
      <c r="C8" s="3"/>
      <c r="D8" s="8">
        <v>2</v>
      </c>
      <c r="E8" s="5" t="s">
        <v>5</v>
      </c>
      <c r="F8" s="9">
        <f aca="true" t="shared" si="0" ref="F8:F14">G8/$G$6</f>
        <v>0.11281581039731238</v>
      </c>
      <c r="G8" s="7">
        <v>25894.789699999994</v>
      </c>
      <c r="H8" s="3"/>
      <c r="I8" s="3"/>
      <c r="J8" s="3"/>
      <c r="K8" s="3"/>
      <c r="L8" s="3"/>
      <c r="M8" s="3"/>
    </row>
    <row r="9" spans="2:13" ht="15.75">
      <c r="B9" s="3"/>
      <c r="C9" s="3"/>
      <c r="D9" s="8">
        <v>3</v>
      </c>
      <c r="E9" s="5" t="s">
        <v>6</v>
      </c>
      <c r="F9" s="9">
        <f t="shared" si="0"/>
        <v>0.09964082329409407</v>
      </c>
      <c r="G9" s="7">
        <v>22870.71427</v>
      </c>
      <c r="H9" s="3"/>
      <c r="I9" s="3"/>
      <c r="J9" s="3"/>
      <c r="K9" s="3"/>
      <c r="L9" s="3"/>
      <c r="M9" s="3"/>
    </row>
    <row r="10" spans="2:13" ht="32.25" customHeight="1">
      <c r="B10" s="3"/>
      <c r="C10" s="3"/>
      <c r="D10" s="8">
        <v>4</v>
      </c>
      <c r="E10" s="10" t="s">
        <v>7</v>
      </c>
      <c r="F10" s="9">
        <f t="shared" si="0"/>
        <v>0.16902250340245598</v>
      </c>
      <c r="G10" s="7">
        <v>38796</v>
      </c>
      <c r="H10" s="3"/>
      <c r="I10" s="3"/>
      <c r="J10" s="3"/>
      <c r="K10" s="3"/>
      <c r="L10" s="3"/>
      <c r="M10" s="3"/>
    </row>
    <row r="11" spans="2:13" ht="15.75">
      <c r="B11" s="3"/>
      <c r="C11" s="3"/>
      <c r="D11" s="8">
        <v>5</v>
      </c>
      <c r="E11" s="5" t="s">
        <v>8</v>
      </c>
      <c r="F11" s="9">
        <f t="shared" si="0"/>
        <v>0.005406663746841114</v>
      </c>
      <c r="G11" s="7">
        <v>1241</v>
      </c>
      <c r="H11" s="3"/>
      <c r="I11" s="3"/>
      <c r="J11" s="3"/>
      <c r="K11" s="3"/>
      <c r="L11" s="3"/>
      <c r="M11" s="3"/>
    </row>
    <row r="12" spans="2:13" ht="30.75" customHeight="1">
      <c r="B12" s="3"/>
      <c r="C12" s="3"/>
      <c r="D12" s="11">
        <v>6</v>
      </c>
      <c r="E12" s="12" t="s">
        <v>9</v>
      </c>
      <c r="F12" s="9">
        <f t="shared" si="0"/>
        <v>0.08045952141552111</v>
      </c>
      <c r="G12" s="7">
        <v>18468</v>
      </c>
      <c r="H12" s="3"/>
      <c r="I12" s="3"/>
      <c r="J12" s="3"/>
      <c r="K12" s="3"/>
      <c r="L12" s="3"/>
      <c r="M12" s="3"/>
    </row>
    <row r="13" spans="2:13" ht="15.75">
      <c r="B13" s="3"/>
      <c r="C13" s="3"/>
      <c r="D13" s="11">
        <v>7</v>
      </c>
      <c r="E13" s="13" t="s">
        <v>10</v>
      </c>
      <c r="F13" s="9">
        <f t="shared" si="0"/>
        <v>0.01948911548800545</v>
      </c>
      <c r="G13" s="7">
        <v>4473.367209999997</v>
      </c>
      <c r="H13" s="3"/>
      <c r="I13" s="3"/>
      <c r="J13" s="3"/>
      <c r="K13" s="3"/>
      <c r="L13" s="3"/>
      <c r="M13" s="3"/>
    </row>
    <row r="14" spans="2:13" ht="17.25" customHeight="1">
      <c r="B14" s="3"/>
      <c r="C14" s="3"/>
      <c r="D14" s="11">
        <v>8</v>
      </c>
      <c r="E14" s="13" t="s">
        <v>11</v>
      </c>
      <c r="F14" s="9">
        <f t="shared" si="0"/>
        <v>0.07438134746086977</v>
      </c>
      <c r="G14" s="7">
        <v>17072.867209999997</v>
      </c>
      <c r="H14" s="3"/>
      <c r="I14" s="3"/>
      <c r="J14" s="3"/>
      <c r="K14" s="3"/>
      <c r="L14" s="3"/>
      <c r="M14" s="3"/>
    </row>
    <row r="15" spans="2:13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38" spans="2:13" ht="18.75">
      <c r="B38" s="1" t="s">
        <v>14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8.75">
      <c r="B39" s="20" t="s">
        <v>15</v>
      </c>
      <c r="C39" s="20"/>
      <c r="D39" s="20"/>
      <c r="E39" s="20"/>
      <c r="F39" s="20"/>
      <c r="G39" s="20"/>
      <c r="H39" s="20"/>
      <c r="I39" s="20"/>
      <c r="J39" s="14"/>
      <c r="K39" s="14"/>
      <c r="L39" s="14"/>
      <c r="M39" s="14"/>
    </row>
    <row r="40" spans="2:13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5.75">
      <c r="B42" s="14"/>
      <c r="C42" s="14"/>
      <c r="D42" s="18" t="s">
        <v>0</v>
      </c>
      <c r="E42" s="4" t="s">
        <v>1</v>
      </c>
      <c r="F42" s="15" t="s">
        <v>2</v>
      </c>
      <c r="G42" s="14"/>
      <c r="H42" s="14"/>
      <c r="I42" s="14"/>
      <c r="J42" s="14"/>
      <c r="K42" s="14"/>
      <c r="L42" s="14"/>
      <c r="M42" s="14"/>
    </row>
    <row r="43" spans="2:13" ht="15.75">
      <c r="B43" s="14"/>
      <c r="C43" s="14"/>
      <c r="D43" s="19"/>
      <c r="E43" s="5" t="s">
        <v>3</v>
      </c>
      <c r="F43" s="16">
        <f>F44+F45+F46+F47+F48+F49+F50+F51</f>
        <v>1.0000000000000002</v>
      </c>
      <c r="G43" s="14">
        <f>G44+G45+G46+G47+G48+G49+G50+G51</f>
        <v>243416.7696248026</v>
      </c>
      <c r="H43" s="14"/>
      <c r="I43" s="14"/>
      <c r="J43" s="14"/>
      <c r="K43" s="14"/>
      <c r="L43" s="14"/>
      <c r="M43" s="14"/>
    </row>
    <row r="44" spans="2:13" ht="15.75">
      <c r="B44" s="14"/>
      <c r="C44" s="14"/>
      <c r="D44" s="8">
        <v>1</v>
      </c>
      <c r="E44" s="5" t="s">
        <v>4</v>
      </c>
      <c r="F44" s="17">
        <f aca="true" t="shared" si="1" ref="F44:F51">G44/$G$43</f>
        <v>0.47174806385360657</v>
      </c>
      <c r="G44" s="14">
        <v>114831.38978000001</v>
      </c>
      <c r="H44" s="14"/>
      <c r="I44" s="14"/>
      <c r="J44" s="14"/>
      <c r="K44" s="14"/>
      <c r="L44" s="14"/>
      <c r="M44" s="14"/>
    </row>
    <row r="45" spans="2:13" ht="15.75">
      <c r="B45" s="14"/>
      <c r="C45" s="14"/>
      <c r="D45" s="8">
        <v>2</v>
      </c>
      <c r="E45" s="5" t="s">
        <v>5</v>
      </c>
      <c r="F45" s="17">
        <f>G45/$G$43</f>
        <v>0.12308331688149729</v>
      </c>
      <c r="G45" s="14">
        <v>29960.543390000003</v>
      </c>
      <c r="H45" s="14"/>
      <c r="I45" s="14"/>
      <c r="J45" s="14"/>
      <c r="K45" s="14"/>
      <c r="L45" s="14"/>
      <c r="M45" s="14"/>
    </row>
    <row r="46" spans="2:13" ht="15.75">
      <c r="B46" s="14"/>
      <c r="C46" s="14"/>
      <c r="D46" s="8">
        <v>3</v>
      </c>
      <c r="E46" s="5" t="s">
        <v>6</v>
      </c>
      <c r="F46" s="17">
        <f>G46/$G$43</f>
        <v>0.10399919996892666</v>
      </c>
      <c r="G46" s="14">
        <v>25315.1493</v>
      </c>
      <c r="H46" s="14"/>
      <c r="I46" s="14"/>
      <c r="J46" s="14"/>
      <c r="K46" s="14"/>
      <c r="L46" s="14"/>
      <c r="M46" s="14"/>
    </row>
    <row r="47" spans="2:13" ht="31.5">
      <c r="B47" s="14"/>
      <c r="C47" s="14"/>
      <c r="D47" s="8">
        <v>4</v>
      </c>
      <c r="E47" s="10" t="s">
        <v>7</v>
      </c>
      <c r="F47" s="17">
        <f>G47/$G$43</f>
        <v>0.15028545509163857</v>
      </c>
      <c r="G47" s="14">
        <v>36582</v>
      </c>
      <c r="H47" s="14"/>
      <c r="I47" s="14"/>
      <c r="J47" s="14"/>
      <c r="K47" s="14"/>
      <c r="L47" s="14"/>
      <c r="M47" s="14"/>
    </row>
    <row r="48" spans="2:13" ht="15.75">
      <c r="B48" s="14"/>
      <c r="C48" s="14"/>
      <c r="D48" s="8">
        <v>5</v>
      </c>
      <c r="E48" s="5" t="s">
        <v>8</v>
      </c>
      <c r="F48" s="17">
        <f t="shared" si="1"/>
        <v>0.005673397121030913</v>
      </c>
      <c r="G48" s="14">
        <v>1381</v>
      </c>
      <c r="H48" s="14"/>
      <c r="I48" s="14"/>
      <c r="J48" s="14"/>
      <c r="K48" s="14"/>
      <c r="L48" s="14"/>
      <c r="M48" s="14"/>
    </row>
    <row r="49" spans="2:13" ht="31.5">
      <c r="B49" s="14"/>
      <c r="C49" s="14"/>
      <c r="D49" s="11">
        <v>6</v>
      </c>
      <c r="E49" s="12" t="s">
        <v>9</v>
      </c>
      <c r="F49" s="17">
        <f t="shared" si="1"/>
        <v>0.0755946273889137</v>
      </c>
      <c r="G49" s="14">
        <v>18401</v>
      </c>
      <c r="H49" s="14"/>
      <c r="I49" s="14"/>
      <c r="J49" s="14"/>
      <c r="K49" s="14"/>
      <c r="L49" s="14"/>
      <c r="M49" s="14"/>
    </row>
    <row r="50" spans="2:13" ht="15.75">
      <c r="B50" s="14"/>
      <c r="C50" s="14"/>
      <c r="D50" s="11">
        <v>7</v>
      </c>
      <c r="E50" s="13" t="s">
        <v>10</v>
      </c>
      <c r="F50" s="17">
        <f t="shared" si="1"/>
        <v>0.01720735679472315</v>
      </c>
      <c r="G50" s="14">
        <v>4188.559204752906</v>
      </c>
      <c r="H50" s="14"/>
      <c r="I50" s="14"/>
      <c r="J50" s="14"/>
      <c r="K50" s="14"/>
      <c r="L50" s="14"/>
      <c r="M50" s="14"/>
    </row>
    <row r="51" spans="2:13" ht="15.75">
      <c r="B51" s="14"/>
      <c r="C51" s="14"/>
      <c r="D51" s="11">
        <v>8</v>
      </c>
      <c r="E51" s="13" t="s">
        <v>11</v>
      </c>
      <c r="F51" s="17">
        <f t="shared" si="1"/>
        <v>0.05240858289966327</v>
      </c>
      <c r="G51" s="14">
        <v>12757.127950049704</v>
      </c>
      <c r="H51" s="14"/>
      <c r="I51" s="14"/>
      <c r="J51" s="14"/>
      <c r="K51" s="14"/>
      <c r="L51" s="14"/>
      <c r="M51" s="14"/>
    </row>
    <row r="52" spans="2:13" ht="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</sheetData>
  <sheetProtection/>
  <mergeCells count="4">
    <mergeCell ref="D5:D6"/>
    <mergeCell ref="D42:D43"/>
    <mergeCell ref="B3:I3"/>
    <mergeCell ref="B39:I39"/>
  </mergeCells>
  <printOptions/>
  <pageMargins left="0.7" right="0.7" top="0.21" bottom="0.75" header="0.3" footer="0.3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Аэропорт"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Лазарев</dc:creator>
  <cp:keywords/>
  <dc:description/>
  <cp:lastModifiedBy>bkv</cp:lastModifiedBy>
  <cp:lastPrinted>2010-05-19T05:05:27Z</cp:lastPrinted>
  <dcterms:created xsi:type="dcterms:W3CDTF">2010-05-19T04:58:52Z</dcterms:created>
  <dcterms:modified xsi:type="dcterms:W3CDTF">2013-02-12T23:05:42Z</dcterms:modified>
  <cp:category/>
  <cp:version/>
  <cp:contentType/>
  <cp:contentStatus/>
</cp:coreProperties>
</file>